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ports Centre\Parties\"/>
    </mc:Choice>
  </mc:AlternateContent>
  <bookViews>
    <workbookView xWindow="0" yWindow="0" windowWidth="24000" windowHeight="9345"/>
  </bookViews>
  <sheets>
    <sheet name="Sheet1" sheetId="1" r:id="rId1"/>
    <sheet name="Sheet2" sheetId="2" r:id="rId2"/>
  </sheets>
  <definedNames>
    <definedName name="page1" localSheetId="0">Sheet1!$B$1</definedName>
    <definedName name="_xlnm.Print_Area" localSheetId="0">Sheet1!$A:$K</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F61" i="1"/>
  <c r="D62" i="1"/>
  <c r="D61" i="1"/>
  <c r="C62" i="1"/>
  <c r="C61" i="1"/>
  <c r="B61" i="1"/>
  <c r="B62" i="1"/>
  <c r="A62" i="1"/>
  <c r="A61" i="1"/>
  <c r="K61" i="1" l="1"/>
</calcChain>
</file>

<file path=xl/sharedStrings.xml><?xml version="1.0" encoding="utf-8"?>
<sst xmlns="http://schemas.openxmlformats.org/spreadsheetml/2006/main" count="56" uniqueCount="51">
  <si>
    <t>SIDCOT PARTY BOOKING FORM</t>
  </si>
  <si>
    <t>Contact Name</t>
  </si>
  <si>
    <t>No. of Participants</t>
  </si>
  <si>
    <t>Name of Birthday Person</t>
  </si>
  <si>
    <t>Contact Email</t>
  </si>
  <si>
    <t>Contact Telephone no.</t>
  </si>
  <si>
    <t>Date of Party</t>
  </si>
  <si>
    <t>Time of Party</t>
  </si>
  <si>
    <t>Age Range</t>
  </si>
  <si>
    <t>Party</t>
  </si>
  <si>
    <t>Inflatable Fun</t>
  </si>
  <si>
    <t>Weak and non-swimmers must accompanied in the water by an adult</t>
  </si>
  <si>
    <t>Saturdays - Pool Parties I Sundays - Hall Parties</t>
  </si>
  <si>
    <t>Cost</t>
  </si>
  <si>
    <t>Required</t>
  </si>
  <si>
    <t>£130.00             (Sidcot Pupil £110.50)</t>
  </si>
  <si>
    <t>Fabulous Floats</t>
  </si>
  <si>
    <t>Exclusive use of the pool with the inflatable. Max. of 30 swimmers (including adults, can be increased to 40 by adding an additional lifeguard, see below)</t>
  </si>
  <si>
    <t>Exclusive use of the pool with the large floats. Max. of 30 swimmers (including adults, can be increased to 40 by adding an additional lifeguard, see below)</t>
  </si>
  <si>
    <t>£90.00                 (Sidcot Pupil £76.50)</t>
  </si>
  <si>
    <t>Hall Hire</t>
  </si>
  <si>
    <t>Hall Hire with Leader</t>
  </si>
  <si>
    <t>Exclusive hall hire for you to run your own party or hire in equipment i.e. bouncy castles, soft play etc. (proof of third party insurance required)</t>
  </si>
  <si>
    <t>Party games</t>
  </si>
  <si>
    <t>Multi-Sports</t>
  </si>
  <si>
    <t>Team games</t>
  </si>
  <si>
    <t>Football</t>
  </si>
  <si>
    <t xml:space="preserve">Each party includes 1 hour in the pool or hall and 1 hour in the foyer after </t>
  </si>
  <si>
    <t>Additional Items</t>
  </si>
  <si>
    <t>Additional Lifeguard</t>
  </si>
  <si>
    <t>Allows an additional 10 swimmers in the pool</t>
  </si>
  <si>
    <t>Please note swimmer numbers includes adults in the pool</t>
  </si>
  <si>
    <t>Refreshments</t>
  </si>
  <si>
    <t>Tea, coffee and squash</t>
  </si>
  <si>
    <t xml:space="preserve"> </t>
  </si>
  <si>
    <t>Table cloths</t>
  </si>
  <si>
    <t>Bunting</t>
  </si>
  <si>
    <t>Cutlery</t>
  </si>
  <si>
    <t>CD Player</t>
  </si>
  <si>
    <t>Plates, bowls &amp; cups</t>
  </si>
  <si>
    <t>£45.00                 (Sidcot Pupil  £38.25)</t>
  </si>
  <si>
    <t>£66.00                 (Sidcot Pupil £56.10)</t>
  </si>
  <si>
    <t>Yes</t>
  </si>
  <si>
    <t>Yes - Sidcot Family</t>
  </si>
  <si>
    <t>PARTY TOTAL</t>
  </si>
  <si>
    <t>No</t>
  </si>
  <si>
    <t xml:space="preserve">Signed </t>
  </si>
  <si>
    <t>Date</t>
  </si>
  <si>
    <t>Exclusive hire of the hall with a party leader to run activities. Choose from (X):</t>
  </si>
  <si>
    <r>
      <t xml:space="preserve">Foyer Items (included in party price) </t>
    </r>
    <r>
      <rPr>
        <sz val="11"/>
        <color theme="1"/>
        <rFont val="Calibri"/>
        <family val="2"/>
        <scheme val="minor"/>
      </rPr>
      <t>Choose from (X):</t>
    </r>
  </si>
  <si>
    <t>(Type name if submitting by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</si>
</sst>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F800]dddd\,\ mmmm\ dd\,\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b/>
      <sz val="24"/>
      <color theme="1"/>
      <name val="Calibri"/>
      <family val="2"/>
      <scheme val="minor"/>
    </font>
    <font>
      <b/>
      <sz val="16"/>
      <color theme="1"/>
      <name val="Calibri"/>
      <family val="2"/>
      <scheme val="minor"/>
    </font>
    <font>
      <sz val="11"/>
      <color theme="1"/>
      <name val="Algerian"/>
      <family val="5"/>
    </font>
    <font>
      <sz val="11"/>
      <color theme="0"/>
      <name val="Calibri"/>
      <family val="2"/>
      <scheme val="minor"/>
    </font>
    <font>
      <i/>
      <sz val="11"/>
      <color theme="1"/>
      <name val="Calibri"/>
      <family val="2"/>
      <scheme val="minor"/>
    </font>
    <font>
      <sz val="11"/>
      <color theme="1"/>
      <name val="Bradley Hand ITC"/>
      <family val="4"/>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bottom/>
      <diagonal/>
    </border>
    <border>
      <left/>
      <right/>
      <top style="dotted">
        <color auto="1"/>
      </top>
      <bottom style="thin">
        <color indexed="64"/>
      </bottom>
      <diagonal/>
    </border>
    <border>
      <left style="dotted">
        <color auto="1"/>
      </left>
      <right style="thin">
        <color indexed="64"/>
      </right>
      <top style="dotted">
        <color auto="1"/>
      </top>
      <bottom style="dotted">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0" fillId="0" borderId="0" xfId="0" applyFont="1"/>
    <xf numFmtId="0" fontId="0" fillId="0" borderId="0" xfId="0" applyFont="1" applyFill="1" applyAlignment="1">
      <alignment horizontal="center"/>
    </xf>
    <xf numFmtId="0" fontId="0" fillId="0" borderId="0" xfId="0" applyFont="1" applyFill="1"/>
    <xf numFmtId="0" fontId="0" fillId="0" borderId="0" xfId="0" applyBorder="1"/>
    <xf numFmtId="0" fontId="0" fillId="0" borderId="1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3" fillId="0" borderId="0" xfId="0" applyFont="1" applyAlignment="1" applyProtection="1">
      <alignment horizontal="center"/>
    </xf>
    <xf numFmtId="0" fontId="0" fillId="0" borderId="0" xfId="0" applyFont="1" applyFill="1" applyAlignment="1" applyProtection="1">
      <alignment horizontal="center"/>
    </xf>
    <xf numFmtId="0" fontId="0" fillId="0" borderId="0" xfId="0" applyFont="1" applyFill="1" applyProtection="1"/>
    <xf numFmtId="0" fontId="0" fillId="0" borderId="0" xfId="0" applyFont="1" applyFill="1" applyAlignment="1" applyProtection="1"/>
    <xf numFmtId="14" fontId="0" fillId="0" borderId="0" xfId="0" applyNumberFormat="1" applyFont="1" applyFill="1" applyAlignment="1" applyProtection="1"/>
    <xf numFmtId="0" fontId="0" fillId="0" borderId="0" xfId="0" applyFont="1" applyProtection="1"/>
    <xf numFmtId="0" fontId="2" fillId="0" borderId="0" xfId="0" applyFont="1" applyFill="1" applyAlignment="1" applyProtection="1">
      <alignment horizontal="center"/>
    </xf>
    <xf numFmtId="0" fontId="2" fillId="0" borderId="1" xfId="0" applyFont="1" applyBorder="1" applyAlignment="1" applyProtection="1">
      <alignment horizontal="center"/>
    </xf>
    <xf numFmtId="0" fontId="2" fillId="0" borderId="2" xfId="0" applyFont="1" applyBorder="1" applyProtection="1"/>
    <xf numFmtId="0" fontId="0" fillId="0" borderId="8" xfId="0" applyBorder="1" applyProtection="1"/>
    <xf numFmtId="0" fontId="0" fillId="0" borderId="3" xfId="0" applyBorder="1" applyProtection="1"/>
    <xf numFmtId="0" fontId="2" fillId="0" borderId="13" xfId="0" applyFont="1" applyBorder="1" applyProtection="1"/>
    <xf numFmtId="0" fontId="2" fillId="0" borderId="4" xfId="0" applyFont="1" applyBorder="1" applyAlignment="1" applyProtection="1">
      <alignment vertical="top"/>
    </xf>
    <xf numFmtId="0" fontId="0" fillId="0" borderId="0" xfId="0" applyBorder="1" applyAlignment="1" applyProtection="1">
      <alignment vertical="top"/>
    </xf>
    <xf numFmtId="0" fontId="0" fillId="0" borderId="5" xfId="0" applyBorder="1" applyProtection="1"/>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0" borderId="14"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7" xfId="0" applyBorder="1" applyAlignment="1" applyProtection="1">
      <alignment vertical="top" wrapText="1"/>
    </xf>
    <xf numFmtId="0" fontId="0" fillId="0" borderId="5" xfId="0" applyBorder="1" applyAlignment="1" applyProtection="1">
      <alignment vertical="top" wrapText="1"/>
    </xf>
    <xf numFmtId="0" fontId="0" fillId="0" borderId="18" xfId="0" applyBorder="1" applyAlignment="1" applyProtection="1">
      <alignment vertical="top" wrapText="1"/>
    </xf>
    <xf numFmtId="0" fontId="0" fillId="0" borderId="9" xfId="0" applyBorder="1" applyAlignment="1" applyProtection="1">
      <alignment vertical="top" wrapText="1"/>
    </xf>
    <xf numFmtId="0" fontId="0" fillId="0" borderId="7" xfId="0" applyBorder="1" applyAlignment="1" applyProtection="1">
      <alignment vertical="top" wrapText="1"/>
    </xf>
    <xf numFmtId="0" fontId="2" fillId="0" borderId="2" xfId="0" applyFont="1" applyBorder="1" applyAlignment="1" applyProtection="1">
      <alignment horizontal="center"/>
    </xf>
    <xf numFmtId="0" fontId="2" fillId="0" borderId="8" xfId="0" applyFont="1" applyBorder="1" applyAlignment="1" applyProtection="1">
      <alignment horizontal="center"/>
    </xf>
    <xf numFmtId="0" fontId="2" fillId="0" borderId="3" xfId="0" applyFont="1" applyBorder="1" applyAlignment="1" applyProtection="1">
      <alignment horizontal="center"/>
    </xf>
    <xf numFmtId="0" fontId="2" fillId="0" borderId="13" xfId="0" applyFont="1" applyBorder="1" applyAlignment="1" applyProtection="1">
      <alignment horizontal="center"/>
    </xf>
    <xf numFmtId="0" fontId="0" fillId="0" borderId="5" xfId="0" applyFont="1" applyBorder="1" applyAlignment="1" applyProtection="1">
      <alignment horizontal="center" vertical="center"/>
    </xf>
    <xf numFmtId="0" fontId="2" fillId="0" borderId="4" xfId="0" applyFont="1" applyBorder="1" applyProtection="1"/>
    <xf numFmtId="0" fontId="0" fillId="0" borderId="0" xfId="0" applyBorder="1" applyProtection="1"/>
    <xf numFmtId="0" fontId="0" fillId="0" borderId="4" xfId="0" applyFont="1" applyBorder="1" applyProtection="1"/>
    <xf numFmtId="0" fontId="0" fillId="0" borderId="7" xfId="0" applyBorder="1" applyProtection="1"/>
    <xf numFmtId="0" fontId="0" fillId="0" borderId="2" xfId="0" applyBorder="1" applyAlignment="1" applyProtection="1">
      <alignment horizontal="left"/>
    </xf>
    <xf numFmtId="0" fontId="0" fillId="0" borderId="8" xfId="0" applyBorder="1" applyAlignment="1" applyProtection="1">
      <alignment horizontal="left"/>
    </xf>
    <xf numFmtId="0" fontId="0" fillId="0" borderId="8" xfId="0" applyBorder="1" applyAlignment="1" applyProtection="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0" fillId="0" borderId="6" xfId="0" applyBorder="1" applyProtection="1"/>
    <xf numFmtId="0" fontId="0" fillId="0" borderId="9" xfId="0" applyBorder="1" applyProtection="1"/>
    <xf numFmtId="43" fontId="8" fillId="0" borderId="0" xfId="1" applyFont="1" applyProtection="1"/>
    <xf numFmtId="44" fontId="2" fillId="0" borderId="12" xfId="2" applyFont="1" applyBorder="1" applyProtection="1"/>
    <xf numFmtId="0" fontId="8" fillId="0" borderId="0" xfId="0" applyFont="1" applyProtection="1"/>
    <xf numFmtId="0" fontId="2" fillId="0" borderId="0" xfId="0" applyFont="1" applyAlignment="1" applyProtection="1"/>
    <xf numFmtId="44" fontId="0" fillId="0" borderId="0" xfId="2" applyFont="1" applyProtection="1"/>
    <xf numFmtId="0" fontId="0" fillId="0" borderId="0" xfId="0" applyProtection="1"/>
    <xf numFmtId="0" fontId="9" fillId="0" borderId="0" xfId="0" applyFont="1" applyProtection="1"/>
    <xf numFmtId="0" fontId="0" fillId="0" borderId="0" xfId="0" applyFont="1" applyFill="1" applyAlignment="1" applyProtection="1">
      <alignment horizontal="left"/>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2" fillId="2" borderId="0" xfId="0" applyFont="1" applyFill="1" applyAlignment="1" applyProtection="1">
      <alignment horizontal="center"/>
    </xf>
    <xf numFmtId="49" fontId="0" fillId="3" borderId="0" xfId="0" applyNumberFormat="1" applyFont="1" applyFill="1" applyAlignment="1" applyProtection="1">
      <alignment horizontal="left"/>
      <protection locked="0"/>
    </xf>
    <xf numFmtId="0" fontId="0" fillId="3" borderId="0" xfId="0" applyFont="1" applyFill="1" applyAlignment="1" applyProtection="1">
      <alignment horizontal="left"/>
      <protection locked="0"/>
    </xf>
    <xf numFmtId="0" fontId="5" fillId="0" borderId="0" xfId="0" applyFont="1" applyAlignment="1" applyProtection="1">
      <alignment horizontal="center"/>
    </xf>
    <xf numFmtId="0" fontId="6" fillId="0" borderId="0" xfId="0" applyFont="1" applyAlignment="1" applyProtection="1">
      <alignment horizontal="center"/>
    </xf>
    <xf numFmtId="0" fontId="0" fillId="0" borderId="9"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0" xfId="0" applyBorder="1" applyAlignment="1" applyProtection="1">
      <alignment horizontal="center" vertical="top" wrapText="1"/>
    </xf>
    <xf numFmtId="0" fontId="0" fillId="2" borderId="0" xfId="0" applyFill="1" applyAlignment="1" applyProtection="1">
      <alignment horizontal="center"/>
    </xf>
    <xf numFmtId="0" fontId="10" fillId="3" borderId="0" xfId="0" applyFont="1" applyFill="1" applyAlignment="1" applyProtection="1">
      <alignment horizontal="center"/>
      <protection locked="0"/>
    </xf>
    <xf numFmtId="164" fontId="10" fillId="3" borderId="0" xfId="0" applyNumberFormat="1" applyFont="1" applyFill="1" applyAlignment="1" applyProtection="1">
      <alignment horizontal="center"/>
      <protection locked="0"/>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6" xfId="0" applyBorder="1" applyAlignment="1" applyProtection="1">
      <alignment horizontal="center" vertical="top" wrapText="1"/>
    </xf>
    <xf numFmtId="8" fontId="0" fillId="0" borderId="4" xfId="0" applyNumberForma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6" xfId="0" applyBorder="1" applyAlignment="1" applyProtection="1">
      <alignment horizontal="left"/>
    </xf>
    <xf numFmtId="0" fontId="0" fillId="0" borderId="9" xfId="0" applyBorder="1" applyAlignment="1" applyProtection="1">
      <alignment horizontal="left"/>
    </xf>
    <xf numFmtId="14" fontId="0" fillId="3" borderId="0" xfId="0" applyNumberFormat="1" applyFont="1" applyFill="1" applyAlignment="1" applyProtection="1">
      <alignment horizontal="left"/>
      <protection locked="0"/>
    </xf>
    <xf numFmtId="0" fontId="4" fillId="0" borderId="0" xfId="0" applyFont="1" applyFill="1" applyAlignment="1" applyProtection="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xdr:colOff>
      <xdr:row>2</xdr:row>
      <xdr:rowOff>47624</xdr:rowOff>
    </xdr:from>
    <xdr:to>
      <xdr:col>10</xdr:col>
      <xdr:colOff>590549</xdr:colOff>
      <xdr:row>7</xdr:row>
      <xdr:rowOff>133349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 y="647699"/>
          <a:ext cx="667702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438150</xdr:colOff>
      <xdr:row>2</xdr:row>
      <xdr:rowOff>0</xdr:rowOff>
    </xdr:from>
    <xdr:to>
      <xdr:col>9</xdr:col>
      <xdr:colOff>342900</xdr:colOff>
      <xdr:row>3</xdr:row>
      <xdr:rowOff>66676</xdr:rowOff>
    </xdr:to>
    <xdr:sp macro="" textlink="">
      <xdr:nvSpPr>
        <xdr:cNvPr id="9" name="TextBox 8"/>
        <xdr:cNvSpPr txBox="1"/>
      </xdr:nvSpPr>
      <xdr:spPr>
        <a:xfrm>
          <a:off x="1047750" y="600075"/>
          <a:ext cx="4781550"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i="0" u="none" strike="noStrike">
              <a:solidFill>
                <a:schemeClr val="dk1"/>
              </a:solidFill>
              <a:effectLst/>
              <a:latin typeface="+mn-lt"/>
              <a:ea typeface="+mn-ea"/>
              <a:cs typeface="+mn-cs"/>
            </a:rPr>
            <a:t>12pm</a:t>
          </a:r>
          <a:r>
            <a:rPr lang="en-GB" sz="1600" b="1" i="0" u="none" strike="noStrike" baseline="0">
              <a:solidFill>
                <a:schemeClr val="dk1"/>
              </a:solidFill>
              <a:effectLst/>
              <a:latin typeface="+mn-lt"/>
              <a:ea typeface="+mn-ea"/>
              <a:cs typeface="+mn-cs"/>
            </a:rPr>
            <a:t> to 2pm</a:t>
          </a:r>
          <a:endParaRPr lang="en-GB" sz="1600" b="1"/>
        </a:p>
      </xdr:txBody>
    </xdr:sp>
    <xdr:clientData/>
  </xdr:twoCellAnchor>
  <xdr:twoCellAnchor>
    <xdr:from>
      <xdr:col>0</xdr:col>
      <xdr:colOff>0</xdr:colOff>
      <xdr:row>67</xdr:row>
      <xdr:rowOff>57150</xdr:rowOff>
    </xdr:from>
    <xdr:to>
      <xdr:col>10</xdr:col>
      <xdr:colOff>590550</xdr:colOff>
      <xdr:row>73</xdr:row>
      <xdr:rowOff>28575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896600"/>
          <a:ext cx="668655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247650</xdr:colOff>
      <xdr:row>66</xdr:row>
      <xdr:rowOff>123825</xdr:rowOff>
    </xdr:from>
    <xdr:to>
      <xdr:col>7</xdr:col>
      <xdr:colOff>409575</xdr:colOff>
      <xdr:row>70</xdr:row>
      <xdr:rowOff>57150</xdr:rowOff>
    </xdr:to>
    <xdr:sp macro="" textlink="">
      <xdr:nvSpPr>
        <xdr:cNvPr id="3" name="TextBox 2"/>
        <xdr:cNvSpPr txBox="1"/>
      </xdr:nvSpPr>
      <xdr:spPr>
        <a:xfrm>
          <a:off x="2076450" y="10772775"/>
          <a:ext cx="2600325"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a:t>Ts</a:t>
          </a:r>
          <a:r>
            <a:rPr lang="en-GB" sz="2400" b="1" baseline="0"/>
            <a:t> &amp; Cs</a:t>
          </a:r>
          <a:endParaRPr lang="en-GB" sz="2400" b="1"/>
        </a:p>
      </xdr:txBody>
    </xdr:sp>
    <xdr:clientData/>
  </xdr:twoCellAnchor>
  <xdr:twoCellAnchor>
    <xdr:from>
      <xdr:col>0</xdr:col>
      <xdr:colOff>38100</xdr:colOff>
      <xdr:row>74</xdr:row>
      <xdr:rowOff>19050</xdr:rowOff>
    </xdr:from>
    <xdr:to>
      <xdr:col>10</xdr:col>
      <xdr:colOff>581025</xdr:colOff>
      <xdr:row>118</xdr:row>
      <xdr:rowOff>180975</xdr:rowOff>
    </xdr:to>
    <xdr:sp macro="" textlink="">
      <xdr:nvSpPr>
        <xdr:cNvPr id="6" name="TextBox 5"/>
        <xdr:cNvSpPr txBox="1"/>
      </xdr:nvSpPr>
      <xdr:spPr>
        <a:xfrm>
          <a:off x="38100" y="12192000"/>
          <a:ext cx="6638925" cy="854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BOOKING</a:t>
          </a:r>
          <a:endParaRPr lang="en-GB" sz="1100" b="1">
            <a:effectLst/>
            <a:latin typeface="+mn-lt"/>
            <a:ea typeface="Calibri" panose="020F0502020204030204" pitchFamily="34" charset="0"/>
            <a:cs typeface="Arial" panose="020B0604020202020204" pitchFamily="34" charset="0"/>
          </a:endParaRPr>
        </a:p>
        <a:p>
          <a:pPr>
            <a:lnSpc>
              <a:spcPts val="10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850900" lvl="0" indent="-342900">
            <a:lnSpc>
              <a:spcPct val="103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Bookings are provisionally reserved for 7 days a completed booking form must be received within this time frame to secure the booking.</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Payment must be made at least </a:t>
          </a:r>
          <a:r>
            <a:rPr lang="en-GB" sz="1100" b="1">
              <a:solidFill>
                <a:srgbClr val="222944"/>
              </a:solidFill>
              <a:effectLst/>
              <a:latin typeface="+mn-lt"/>
              <a:ea typeface="Arial" panose="020B0604020202020204" pitchFamily="34" charset="0"/>
              <a:cs typeface="Arial" panose="020B0604020202020204" pitchFamily="34" charset="0"/>
            </a:rPr>
            <a:t>4 weeks prior</a:t>
          </a:r>
          <a:r>
            <a:rPr lang="en-GB" sz="1100">
              <a:solidFill>
                <a:srgbClr val="222944"/>
              </a:solidFill>
              <a:effectLst/>
              <a:latin typeface="+mn-lt"/>
              <a:ea typeface="Arial" panose="020B0604020202020204" pitchFamily="34" charset="0"/>
              <a:cs typeface="Arial" panose="020B0604020202020204" pitchFamily="34" charset="0"/>
            </a:rPr>
            <a:t> to party date. Bank transfers can be made to:</a:t>
          </a:r>
          <a:endParaRPr lang="en-GB" sz="1100">
            <a:effectLst/>
            <a:latin typeface="+mn-lt"/>
            <a:ea typeface="Calibri" panose="020F0502020204030204" pitchFamily="34" charset="0"/>
            <a:cs typeface="Arial" panose="020B0604020202020204" pitchFamily="34" charset="0"/>
          </a:endParaRPr>
        </a:p>
        <a:p>
          <a:pPr>
            <a:lnSpc>
              <a:spcPts val="25"/>
            </a:lnSpc>
            <a:spcAft>
              <a:spcPts val="0"/>
            </a:spcAft>
          </a:pPr>
          <a:r>
            <a:rPr lang="en-GB" sz="1100">
              <a:solidFill>
                <a:srgbClr val="222944"/>
              </a:solidFill>
              <a:effectLst/>
              <a:latin typeface="+mn-lt"/>
              <a:ea typeface="Arial" panose="020B0604020202020204" pitchFamily="34" charset="0"/>
            </a:rPr>
            <a:t/>
          </a:r>
          <a:br>
            <a:rPr lang="en-GB" sz="1100">
              <a:solidFill>
                <a:srgbClr val="222944"/>
              </a:solidFill>
              <a:effectLst/>
              <a:latin typeface="+mn-lt"/>
              <a:ea typeface="Arial" panose="020B0604020202020204" pitchFamily="34" charset="0"/>
            </a:rPr>
          </a:b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Account name:</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Sidcot Schoo</a:t>
          </a:r>
          <a:r>
            <a:rPr lang="en-GB" sz="1100" b="1" i="1">
              <a:solidFill>
                <a:srgbClr val="222944"/>
              </a:solidFill>
              <a:effectLst/>
              <a:latin typeface="+mn-lt"/>
              <a:ea typeface="Arial" panose="020B0604020202020204" pitchFamily="34" charset="0"/>
              <a:cs typeface="Arial" panose="020B0604020202020204" pitchFamily="34" charset="0"/>
            </a:rPr>
            <a:t>l</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Account no.:</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00639248</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Sort code:</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30-91-84</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Ref:</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Party [Date]</a:t>
          </a:r>
          <a:endParaRPr lang="en-GB" sz="1100">
            <a:effectLst/>
            <a:latin typeface="+mn-lt"/>
            <a:ea typeface="Calibri" panose="020F0502020204030204" pitchFamily="34" charset="0"/>
            <a:cs typeface="Arial" panose="020B0604020202020204" pitchFamily="34" charset="0"/>
          </a:endParaRPr>
        </a:p>
        <a:p>
          <a:pPr>
            <a:lnSpc>
              <a:spcPts val="180"/>
            </a:lnSpc>
            <a:spcAft>
              <a:spcPts val="0"/>
            </a:spcAft>
          </a:pPr>
          <a:r>
            <a:rPr lang="en-GB" sz="1100" i="1">
              <a:solidFill>
                <a:srgbClr val="222944"/>
              </a:solidFill>
              <a:effectLst/>
              <a:latin typeface="+mn-lt"/>
              <a:ea typeface="Arial" panose="020B0604020202020204" pitchFamily="34" charset="0"/>
            </a:rPr>
            <a:t/>
          </a:r>
          <a:br>
            <a:rPr lang="en-GB" sz="1100" i="1">
              <a:solidFill>
                <a:srgbClr val="222944"/>
              </a:solidFill>
              <a:effectLst/>
              <a:latin typeface="+mn-lt"/>
              <a:ea typeface="Arial" panose="020B0604020202020204" pitchFamily="34" charset="0"/>
            </a:rPr>
          </a:b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711200" lvl="0" indent="-342900">
            <a:lnSpc>
              <a:spcPct val="113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Access to the Sports Centre is available </a:t>
          </a:r>
          <a:r>
            <a:rPr lang="en-GB" sz="1100" b="1">
              <a:solidFill>
                <a:srgbClr val="222944"/>
              </a:solidFill>
              <a:effectLst/>
              <a:latin typeface="+mn-lt"/>
              <a:ea typeface="Arial" panose="020B0604020202020204" pitchFamily="34" charset="0"/>
              <a:cs typeface="Arial" panose="020B0604020202020204" pitchFamily="34" charset="0"/>
            </a:rPr>
            <a:t>15 minutes</a:t>
          </a:r>
          <a:r>
            <a:rPr lang="en-GB" sz="1100">
              <a:solidFill>
                <a:srgbClr val="222944"/>
              </a:solidFill>
              <a:effectLst/>
              <a:latin typeface="+mn-lt"/>
              <a:ea typeface="Arial" panose="020B0604020202020204" pitchFamily="34" charset="0"/>
              <a:cs typeface="Arial" panose="020B0604020202020204" pitchFamily="34" charset="0"/>
            </a:rPr>
            <a:t> before the start of the party. If you would like access earlier, please arrange this at time of booking.</a:t>
          </a:r>
          <a:endParaRPr lang="en-GB" sz="1100">
            <a:effectLst/>
            <a:latin typeface="+mn-lt"/>
            <a:ea typeface="Calibri" panose="020F0502020204030204" pitchFamily="34" charset="0"/>
            <a:cs typeface="Arial" panose="020B0604020202020204" pitchFamily="34" charset="0"/>
          </a:endParaRPr>
        </a:p>
        <a:p>
          <a:pPr>
            <a:lnSpc>
              <a:spcPts val="840"/>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CANCELLATIONS</a:t>
          </a:r>
          <a:endParaRPr lang="en-GB" sz="1100" b="1">
            <a:effectLst/>
            <a:latin typeface="+mn-lt"/>
            <a:ea typeface="Calibri" panose="020F0502020204030204" pitchFamily="34" charset="0"/>
            <a:cs typeface="Arial" panose="020B0604020202020204" pitchFamily="34" charset="0"/>
          </a:endParaRPr>
        </a:p>
        <a:p>
          <a:pPr>
            <a:lnSpc>
              <a:spcPts val="10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Cancellation in writing 4+ weeks in advance of party date: Full refund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Cancellation in writing 2-4 weeks in advance of party date: 50% refund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Cancellation in writing 0-2 weeks in advance of party date: No refund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762000" lvl="0" indent="-342900">
            <a:lnSpc>
              <a:spcPct val="118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In the unlikely event that Sidcot is unable to honour the booking, a full refund or transfer to a different date would be offered.</a:t>
          </a:r>
          <a:endParaRPr lang="en-GB" sz="1100">
            <a:effectLst/>
            <a:latin typeface="+mn-lt"/>
            <a:ea typeface="Calibri" panose="020F0502020204030204" pitchFamily="34" charset="0"/>
            <a:cs typeface="Arial" panose="020B0604020202020204" pitchFamily="34" charset="0"/>
          </a:endParaRPr>
        </a:p>
        <a:p>
          <a:pPr>
            <a:lnSpc>
              <a:spcPts val="790"/>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PARKING/SITE INFORMATION</a:t>
          </a:r>
          <a:endParaRPr lang="en-GB" sz="1100" b="1">
            <a:effectLst/>
            <a:latin typeface="+mn-lt"/>
            <a:ea typeface="Calibri" panose="020F0502020204030204" pitchFamily="34" charset="0"/>
            <a:cs typeface="Arial" panose="020B0604020202020204" pitchFamily="34" charset="0"/>
          </a:endParaRPr>
        </a:p>
        <a:p>
          <a:pPr>
            <a:lnSpc>
              <a:spcPts val="100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711200" lvl="0" indent="-342900">
            <a:lnSpc>
              <a:spcPct val="105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All customers </a:t>
          </a:r>
          <a:r>
            <a:rPr lang="en-GB" sz="1100" b="1">
              <a:solidFill>
                <a:srgbClr val="222944"/>
              </a:solidFill>
              <a:effectLst/>
              <a:latin typeface="+mn-lt"/>
              <a:ea typeface="Arial" panose="020B0604020202020204" pitchFamily="34" charset="0"/>
              <a:cs typeface="Arial" panose="020B0604020202020204" pitchFamily="34" charset="0"/>
            </a:rPr>
            <a:t>must park in the main car park</a:t>
          </a:r>
          <a:r>
            <a:rPr lang="en-GB" sz="1100">
              <a:solidFill>
                <a:srgbClr val="222944"/>
              </a:solidFill>
              <a:effectLst/>
              <a:latin typeface="+mn-lt"/>
              <a:ea typeface="Arial" panose="020B0604020202020204" pitchFamily="34" charset="0"/>
              <a:cs typeface="Arial" panose="020B0604020202020204" pitchFamily="34" charset="0"/>
            </a:rPr>
            <a:t> across the road from the Sports Centre (unless disabled parking has been agreed in advance).</a:t>
          </a:r>
          <a:endParaRPr lang="en-GB" sz="1100">
            <a:effectLst/>
            <a:latin typeface="+mn-lt"/>
            <a:ea typeface="Calibri" panose="020F0502020204030204" pitchFamily="34" charset="0"/>
            <a:cs typeface="Arial" panose="020B0604020202020204" pitchFamily="34" charset="0"/>
          </a:endParaRPr>
        </a:p>
        <a:p>
          <a:pPr marL="342900" marR="7493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While on site please do not go into the grounds of the school without specific permission. All other school buildings and boarding houses are out of bounds.</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Please note that party poppers are not to be used.</a:t>
          </a:r>
          <a:endParaRPr lang="en-GB" sz="1100">
            <a:effectLst/>
            <a:latin typeface="+mn-lt"/>
            <a:ea typeface="Calibri" panose="020F0502020204030204" pitchFamily="34" charset="0"/>
            <a:cs typeface="Arial" panose="020B0604020202020204" pitchFamily="34" charset="0"/>
          </a:endParaRPr>
        </a:p>
        <a:p>
          <a:pPr>
            <a:lnSpc>
              <a:spcPts val="11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POOL RULES OF USE</a:t>
          </a:r>
          <a:endParaRPr lang="en-GB" sz="1100" b="1">
            <a:effectLst/>
            <a:latin typeface="+mn-lt"/>
            <a:ea typeface="Calibri" panose="020F0502020204030204" pitchFamily="34" charset="0"/>
            <a:cs typeface="Arial" panose="020B0604020202020204" pitchFamily="34" charset="0"/>
          </a:endParaRPr>
        </a:p>
        <a:p>
          <a:pPr>
            <a:lnSpc>
              <a:spcPts val="10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5715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All those who wish to participate on the inflatable on their own MUST be capable of swimming at least two widths of the pool in the deep end unaided. Weak or non-swimmers who are unable to do this must be accompanied by an adult in the pool at a ratio of 1 non swimmer per adult (adults must be included in total swimmer numbers).</a:t>
          </a:r>
          <a:endParaRPr lang="en-GB" sz="1100">
            <a:effectLst/>
            <a:latin typeface="+mn-lt"/>
            <a:ea typeface="Calibri" panose="020F0502020204030204" pitchFamily="34" charset="0"/>
            <a:cs typeface="Arial" panose="020B0604020202020204" pitchFamily="34" charset="0"/>
          </a:endParaRPr>
        </a:p>
        <a:p>
          <a:pPr>
            <a:lnSpc>
              <a:spcPts val="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diving from the inflatable at any time or from any point of the inflatable.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6731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should board the inflatable from the start only and will not climb onto the inflatable from any other point.</a:t>
          </a:r>
          <a:endParaRPr lang="en-GB" sz="1100">
            <a:effectLst/>
            <a:latin typeface="+mn-lt"/>
            <a:ea typeface="Calibri" panose="020F0502020204030204" pitchFamily="34" charset="0"/>
            <a:cs typeface="Arial" panose="020B0604020202020204" pitchFamily="34" charset="0"/>
          </a:endParaRPr>
        </a:p>
        <a:p>
          <a:pPr marL="342900" marR="5715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should board the inflatable one at a time and only when the entrance is clear of other users.</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must not at any point swim underneath the inflatable.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should aim to exit the inflatable using the slide at the end.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running on poolside.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pushing or wrestling on or off of the inflatable.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food or drink is to be brought onto poolside.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All spectators must remove outdoor footwear on poolside.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In the event of a fire alarm please follow Supervisor/Lifeguard instructions.</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685800" lvl="0" indent="-342900">
            <a:lnSpc>
              <a:spcPct val="135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Lifeguards on duty reserve the right to ask any swimmer or spectator to leave the pool area at any time.</a:t>
          </a:r>
          <a:endParaRPr lang="en-GB" sz="1100">
            <a:effectLst/>
            <a:latin typeface="+mn-lt"/>
            <a:ea typeface="Calibri" panose="020F0502020204030204" pitchFamily="34" charset="0"/>
            <a:cs typeface="Arial" panose="020B0604020202020204" pitchFamily="34" charset="0"/>
          </a:endParaRPr>
        </a:p>
        <a:p>
          <a:pPr marL="825500">
            <a:spcAft>
              <a:spcPts val="0"/>
            </a:spcAft>
          </a:pPr>
          <a:r>
            <a:rPr lang="en-GB" sz="1200" b="1" i="1">
              <a:solidFill>
                <a:srgbClr val="222944"/>
              </a:solidFill>
              <a:effectLst/>
              <a:latin typeface="+mn-lt"/>
              <a:ea typeface="Arial" panose="020B0604020202020204" pitchFamily="34" charset="0"/>
              <a:cs typeface="Arial" panose="020B0604020202020204" pitchFamily="34" charset="0"/>
            </a:rPr>
            <a:t>FAILURE TO ADHERE TO THESE RULES MAY LEAD TO SERIOUS INJURY</a:t>
          </a:r>
          <a:endParaRPr lang="en-GB" sz="1200">
            <a:effectLst/>
            <a:latin typeface="+mn-lt"/>
            <a:ea typeface="Calibri" panose="020F0502020204030204" pitchFamily="34" charset="0"/>
            <a:cs typeface="Arial" panose="020B0604020202020204" pitchFamily="34" charset="0"/>
          </a:endParaRPr>
        </a:p>
        <a:p>
          <a:endParaRPr lang="en-GB" sz="1100">
            <a:latin typeface="+mn-lt"/>
          </a:endParaRPr>
        </a:p>
      </xdr:txBody>
    </xdr:sp>
    <xdr:clientData/>
  </xdr:twoCellAnchor>
  <xdr:twoCellAnchor>
    <xdr:from>
      <xdr:col>1</xdr:col>
      <xdr:colOff>238125</xdr:colOff>
      <xdr:row>62</xdr:row>
      <xdr:rowOff>0</xdr:rowOff>
    </xdr:from>
    <xdr:to>
      <xdr:col>9</xdr:col>
      <xdr:colOff>114300</xdr:colOff>
      <xdr:row>64</xdr:row>
      <xdr:rowOff>180975</xdr:rowOff>
    </xdr:to>
    <xdr:sp macro="" textlink="">
      <xdr:nvSpPr>
        <xdr:cNvPr id="7" name="TextBox 6"/>
        <xdr:cNvSpPr txBox="1"/>
      </xdr:nvSpPr>
      <xdr:spPr>
        <a:xfrm>
          <a:off x="847725" y="9886950"/>
          <a:ext cx="47529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solidFill>
                <a:srgbClr val="FF0000"/>
              </a:solidFill>
            </a:rPr>
            <a:t>Please read the Ts &amp; Cs on page 2, and sign and date at the bottom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showGridLines="0" tabSelected="1" topLeftCell="A96" zoomScaleNormal="100" workbookViewId="0">
      <selection activeCell="D121" sqref="D121:G121"/>
    </sheetView>
  </sheetViews>
  <sheetFormatPr defaultRowHeight="15" x14ac:dyDescent="0.25"/>
  <cols>
    <col min="1" max="1" width="9.140625" style="55" customWidth="1"/>
    <col min="2" max="4" width="9.140625" style="55"/>
    <col min="5" max="5" width="9.140625" style="55" customWidth="1"/>
    <col min="6" max="10" width="9.140625" style="55"/>
    <col min="11" max="11" width="9.42578125" style="55" customWidth="1"/>
  </cols>
  <sheetData>
    <row r="1" spans="1:12" ht="26.25" customHeight="1" x14ac:dyDescent="0.5">
      <c r="A1" s="69" t="s">
        <v>0</v>
      </c>
      <c r="B1" s="69"/>
      <c r="C1" s="69"/>
      <c r="D1" s="69"/>
      <c r="E1" s="69"/>
      <c r="F1" s="69"/>
      <c r="G1" s="69"/>
      <c r="H1" s="69"/>
      <c r="I1" s="69"/>
      <c r="J1" s="69"/>
      <c r="K1" s="69"/>
    </row>
    <row r="2" spans="1:12" ht="21" x14ac:dyDescent="0.35">
      <c r="A2" s="70" t="s">
        <v>12</v>
      </c>
      <c r="B2" s="70"/>
      <c r="C2" s="70"/>
      <c r="D2" s="70"/>
      <c r="E2" s="70"/>
      <c r="F2" s="70"/>
      <c r="G2" s="70"/>
      <c r="H2" s="70"/>
      <c r="I2" s="70"/>
      <c r="J2" s="70"/>
      <c r="K2" s="70"/>
    </row>
    <row r="3" spans="1:12" ht="21" x14ac:dyDescent="0.35">
      <c r="A3" s="7"/>
      <c r="B3" s="7"/>
      <c r="C3" s="7"/>
      <c r="D3" s="7"/>
      <c r="E3" s="7"/>
      <c r="F3" s="7"/>
      <c r="G3" s="7"/>
      <c r="H3" s="7"/>
      <c r="I3" s="7"/>
      <c r="J3" s="7"/>
      <c r="K3" s="7"/>
    </row>
    <row r="10" spans="1:12" s="1" customFormat="1" x14ac:dyDescent="0.25">
      <c r="A10" s="66" t="s">
        <v>1</v>
      </c>
      <c r="B10" s="66"/>
      <c r="C10" s="66"/>
      <c r="D10" s="68"/>
      <c r="E10" s="68"/>
      <c r="F10" s="68"/>
      <c r="G10" s="68"/>
      <c r="H10" s="68"/>
      <c r="I10" s="68"/>
      <c r="J10" s="68"/>
      <c r="K10" s="68"/>
    </row>
    <row r="11" spans="1:12" s="3" customFormat="1" ht="4.5" customHeight="1" x14ac:dyDescent="0.25">
      <c r="A11" s="8"/>
      <c r="B11" s="8"/>
      <c r="C11" s="8"/>
      <c r="D11" s="57"/>
      <c r="E11" s="57"/>
      <c r="F11" s="57"/>
      <c r="G11" s="57"/>
      <c r="H11" s="57"/>
      <c r="I11" s="57"/>
      <c r="J11" s="57"/>
      <c r="K11" s="57"/>
    </row>
    <row r="12" spans="1:12" s="1" customFormat="1" x14ac:dyDescent="0.25">
      <c r="A12" s="66" t="s">
        <v>4</v>
      </c>
      <c r="B12" s="66"/>
      <c r="C12" s="66"/>
      <c r="D12" s="68"/>
      <c r="E12" s="68"/>
      <c r="F12" s="68"/>
      <c r="G12" s="68"/>
      <c r="H12" s="68"/>
      <c r="I12" s="68"/>
      <c r="J12" s="68"/>
      <c r="K12" s="68"/>
    </row>
    <row r="13" spans="1:12" s="1" customFormat="1" x14ac:dyDescent="0.25">
      <c r="A13" s="66" t="s">
        <v>5</v>
      </c>
      <c r="B13" s="66"/>
      <c r="C13" s="66"/>
      <c r="D13" s="68"/>
      <c r="E13" s="68"/>
      <c r="F13" s="68"/>
      <c r="G13" s="68"/>
      <c r="H13" s="68"/>
      <c r="I13" s="68"/>
      <c r="J13" s="68"/>
      <c r="K13" s="68"/>
    </row>
    <row r="14" spans="1:12" s="1" customFormat="1" ht="4.5" customHeight="1" x14ac:dyDescent="0.25">
      <c r="A14" s="10"/>
      <c r="B14" s="10"/>
      <c r="C14" s="11"/>
      <c r="D14" s="11"/>
      <c r="E14" s="11"/>
      <c r="F14" s="10"/>
      <c r="G14" s="10"/>
      <c r="H14" s="9"/>
      <c r="I14" s="9"/>
      <c r="J14" s="9"/>
      <c r="K14" s="9"/>
    </row>
    <row r="15" spans="1:12" s="1" customFormat="1" x14ac:dyDescent="0.25">
      <c r="A15" s="66" t="s">
        <v>6</v>
      </c>
      <c r="B15" s="66"/>
      <c r="C15" s="66"/>
      <c r="D15" s="91"/>
      <c r="E15" s="68"/>
      <c r="F15" s="68"/>
      <c r="G15" s="66" t="s">
        <v>7</v>
      </c>
      <c r="H15" s="66"/>
      <c r="I15" s="68"/>
      <c r="J15" s="68"/>
      <c r="K15" s="68"/>
      <c r="L15" s="2"/>
    </row>
    <row r="16" spans="1:12" s="1" customFormat="1" x14ac:dyDescent="0.25">
      <c r="A16" s="66" t="s">
        <v>2</v>
      </c>
      <c r="B16" s="66"/>
      <c r="C16" s="66"/>
      <c r="D16" s="68"/>
      <c r="E16" s="68"/>
      <c r="F16" s="68"/>
      <c r="G16" s="66" t="s">
        <v>8</v>
      </c>
      <c r="H16" s="66"/>
      <c r="I16" s="67"/>
      <c r="J16" s="67"/>
      <c r="K16" s="67"/>
    </row>
    <row r="17" spans="1:11" s="1" customFormat="1" ht="4.5" customHeight="1" x14ac:dyDescent="0.25">
      <c r="A17" s="12"/>
      <c r="B17" s="12"/>
      <c r="C17" s="12"/>
      <c r="D17" s="12"/>
      <c r="E17" s="12"/>
      <c r="F17" s="12"/>
      <c r="G17" s="12"/>
      <c r="H17" s="12"/>
      <c r="I17" s="12"/>
      <c r="J17" s="12"/>
      <c r="K17" s="12"/>
    </row>
    <row r="18" spans="1:11" s="1" customFormat="1" x14ac:dyDescent="0.25">
      <c r="A18" s="66" t="s">
        <v>3</v>
      </c>
      <c r="B18" s="66"/>
      <c r="C18" s="66"/>
      <c r="D18" s="68"/>
      <c r="E18" s="68"/>
      <c r="F18" s="68"/>
      <c r="G18" s="68"/>
      <c r="H18" s="68"/>
      <c r="I18" s="68"/>
      <c r="J18" s="68"/>
      <c r="K18" s="68"/>
    </row>
    <row r="19" spans="1:11" s="3" customFormat="1" x14ac:dyDescent="0.25">
      <c r="A19" s="13"/>
      <c r="B19" s="13"/>
      <c r="C19" s="13"/>
      <c r="D19" s="8"/>
      <c r="E19" s="8"/>
      <c r="F19" s="8"/>
      <c r="G19" s="8"/>
      <c r="H19" s="8"/>
      <c r="I19" s="8"/>
      <c r="J19" s="9"/>
      <c r="K19" s="9"/>
    </row>
    <row r="20" spans="1:11" s="3" customFormat="1" ht="18.75" x14ac:dyDescent="0.25">
      <c r="A20" s="92" t="s">
        <v>27</v>
      </c>
      <c r="B20" s="92"/>
      <c r="C20" s="92"/>
      <c r="D20" s="92"/>
      <c r="E20" s="92"/>
      <c r="F20" s="92"/>
      <c r="G20" s="92"/>
      <c r="H20" s="92"/>
      <c r="I20" s="92"/>
      <c r="J20" s="92"/>
      <c r="K20" s="92"/>
    </row>
    <row r="22" spans="1:11" x14ac:dyDescent="0.25">
      <c r="A22" s="77" t="s">
        <v>9</v>
      </c>
      <c r="B22" s="78"/>
      <c r="C22" s="78"/>
      <c r="D22" s="78"/>
      <c r="E22" s="78"/>
      <c r="F22" s="78"/>
      <c r="G22" s="78"/>
      <c r="H22" s="79"/>
      <c r="I22" s="77" t="s">
        <v>13</v>
      </c>
      <c r="J22" s="79"/>
      <c r="K22" s="14" t="s">
        <v>14</v>
      </c>
    </row>
    <row r="23" spans="1:11" ht="4.5" customHeight="1" x14ac:dyDescent="0.25">
      <c r="A23" s="15"/>
      <c r="B23" s="16"/>
      <c r="C23" s="16"/>
      <c r="D23" s="16"/>
      <c r="E23" s="16"/>
      <c r="F23" s="16"/>
      <c r="G23" s="16"/>
      <c r="H23" s="17"/>
      <c r="I23" s="15"/>
      <c r="J23" s="17"/>
      <c r="K23" s="18"/>
    </row>
    <row r="24" spans="1:11" x14ac:dyDescent="0.25">
      <c r="A24" s="19" t="s">
        <v>10</v>
      </c>
      <c r="B24" s="20"/>
      <c r="C24" s="20"/>
      <c r="D24" s="20"/>
      <c r="E24" s="20"/>
      <c r="F24" s="20"/>
      <c r="G24" s="20"/>
      <c r="H24" s="21"/>
      <c r="I24" s="80" t="s">
        <v>15</v>
      </c>
      <c r="J24" s="81"/>
      <c r="K24" s="84"/>
    </row>
    <row r="25" spans="1:11" ht="15" customHeight="1" x14ac:dyDescent="0.25">
      <c r="A25" s="60" t="s">
        <v>17</v>
      </c>
      <c r="B25" s="61"/>
      <c r="C25" s="61"/>
      <c r="D25" s="61"/>
      <c r="E25" s="61"/>
      <c r="F25" s="61"/>
      <c r="G25" s="61"/>
      <c r="H25" s="62"/>
      <c r="I25" s="80"/>
      <c r="J25" s="81"/>
      <c r="K25" s="84"/>
    </row>
    <row r="26" spans="1:11" x14ac:dyDescent="0.25">
      <c r="A26" s="60"/>
      <c r="B26" s="61"/>
      <c r="C26" s="61"/>
      <c r="D26" s="61"/>
      <c r="E26" s="61"/>
      <c r="F26" s="61"/>
      <c r="G26" s="61"/>
      <c r="H26" s="62"/>
      <c r="I26" s="80"/>
      <c r="J26" s="81"/>
      <c r="K26" s="84"/>
    </row>
    <row r="27" spans="1:11" x14ac:dyDescent="0.25">
      <c r="A27" s="60" t="s">
        <v>11</v>
      </c>
      <c r="B27" s="61"/>
      <c r="C27" s="61"/>
      <c r="D27" s="61"/>
      <c r="E27" s="61"/>
      <c r="F27" s="61"/>
      <c r="G27" s="61"/>
      <c r="H27" s="62"/>
      <c r="I27" s="80"/>
      <c r="J27" s="81"/>
      <c r="K27" s="84"/>
    </row>
    <row r="28" spans="1:11" ht="4.5" customHeight="1" x14ac:dyDescent="0.25">
      <c r="A28" s="63"/>
      <c r="B28" s="64"/>
      <c r="C28" s="64"/>
      <c r="D28" s="64"/>
      <c r="E28" s="64"/>
      <c r="F28" s="64"/>
      <c r="G28" s="64"/>
      <c r="H28" s="65"/>
      <c r="I28" s="82"/>
      <c r="J28" s="83"/>
      <c r="K28" s="85"/>
    </row>
    <row r="29" spans="1:11" ht="4.5" customHeight="1" x14ac:dyDescent="0.25">
      <c r="A29" s="22"/>
      <c r="B29" s="23"/>
      <c r="C29" s="23"/>
      <c r="D29" s="23"/>
      <c r="E29" s="23"/>
      <c r="F29" s="23"/>
      <c r="G29" s="23"/>
      <c r="H29" s="24"/>
      <c r="I29" s="25"/>
      <c r="J29" s="26"/>
      <c r="K29" s="27"/>
    </row>
    <row r="30" spans="1:11" x14ac:dyDescent="0.25">
      <c r="A30" s="19" t="s">
        <v>16</v>
      </c>
      <c r="B30" s="20"/>
      <c r="C30" s="20"/>
      <c r="D30" s="20"/>
      <c r="E30" s="20"/>
      <c r="F30" s="20"/>
      <c r="G30" s="20"/>
      <c r="H30" s="21"/>
      <c r="I30" s="80" t="s">
        <v>19</v>
      </c>
      <c r="J30" s="81"/>
      <c r="K30" s="84"/>
    </row>
    <row r="31" spans="1:11" x14ac:dyDescent="0.25">
      <c r="A31" s="60" t="s">
        <v>18</v>
      </c>
      <c r="B31" s="61"/>
      <c r="C31" s="61"/>
      <c r="D31" s="61"/>
      <c r="E31" s="61"/>
      <c r="F31" s="61"/>
      <c r="G31" s="61"/>
      <c r="H31" s="62"/>
      <c r="I31" s="80"/>
      <c r="J31" s="81"/>
      <c r="K31" s="84"/>
    </row>
    <row r="32" spans="1:11" x14ac:dyDescent="0.25">
      <c r="A32" s="60"/>
      <c r="B32" s="61"/>
      <c r="C32" s="61"/>
      <c r="D32" s="61"/>
      <c r="E32" s="61"/>
      <c r="F32" s="61"/>
      <c r="G32" s="61"/>
      <c r="H32" s="62"/>
      <c r="I32" s="80"/>
      <c r="J32" s="81"/>
      <c r="K32" s="84"/>
    </row>
    <row r="33" spans="1:11" x14ac:dyDescent="0.25">
      <c r="A33" s="60" t="s">
        <v>11</v>
      </c>
      <c r="B33" s="61"/>
      <c r="C33" s="61"/>
      <c r="D33" s="61"/>
      <c r="E33" s="61"/>
      <c r="F33" s="61"/>
      <c r="G33" s="61"/>
      <c r="H33" s="62"/>
      <c r="I33" s="80"/>
      <c r="J33" s="81"/>
      <c r="K33" s="84"/>
    </row>
    <row r="34" spans="1:11" ht="4.5" customHeight="1" x14ac:dyDescent="0.25">
      <c r="A34" s="63"/>
      <c r="B34" s="64"/>
      <c r="C34" s="64"/>
      <c r="D34" s="64"/>
      <c r="E34" s="64"/>
      <c r="F34" s="64"/>
      <c r="G34" s="64"/>
      <c r="H34" s="65"/>
      <c r="I34" s="82"/>
      <c r="J34" s="83"/>
      <c r="K34" s="85"/>
    </row>
    <row r="35" spans="1:11" ht="4.5" customHeight="1" x14ac:dyDescent="0.25">
      <c r="A35" s="22"/>
      <c r="B35" s="23"/>
      <c r="C35" s="23"/>
      <c r="D35" s="23"/>
      <c r="E35" s="23"/>
      <c r="F35" s="23"/>
      <c r="G35" s="23"/>
      <c r="H35" s="24"/>
      <c r="I35" s="25"/>
      <c r="J35" s="26"/>
      <c r="K35" s="28"/>
    </row>
    <row r="36" spans="1:11" x14ac:dyDescent="0.25">
      <c r="A36" s="19" t="s">
        <v>20</v>
      </c>
      <c r="B36" s="20"/>
      <c r="C36" s="20"/>
      <c r="D36" s="20"/>
      <c r="E36" s="20"/>
      <c r="F36" s="20"/>
      <c r="G36" s="20"/>
      <c r="H36" s="21"/>
      <c r="I36" s="80" t="s">
        <v>40</v>
      </c>
      <c r="J36" s="81"/>
      <c r="K36" s="84"/>
    </row>
    <row r="37" spans="1:11" x14ac:dyDescent="0.25">
      <c r="A37" s="60" t="s">
        <v>22</v>
      </c>
      <c r="B37" s="61"/>
      <c r="C37" s="61"/>
      <c r="D37" s="61"/>
      <c r="E37" s="61"/>
      <c r="F37" s="61"/>
      <c r="G37" s="61"/>
      <c r="H37" s="62"/>
      <c r="I37" s="80"/>
      <c r="J37" s="81"/>
      <c r="K37" s="84"/>
    </row>
    <row r="38" spans="1:11" x14ac:dyDescent="0.25">
      <c r="A38" s="60"/>
      <c r="B38" s="61"/>
      <c r="C38" s="61"/>
      <c r="D38" s="61"/>
      <c r="E38" s="61"/>
      <c r="F38" s="61"/>
      <c r="G38" s="61"/>
      <c r="H38" s="62"/>
      <c r="I38" s="80"/>
      <c r="J38" s="81"/>
      <c r="K38" s="84"/>
    </row>
    <row r="39" spans="1:11" ht="4.5" customHeight="1" x14ac:dyDescent="0.25">
      <c r="A39" s="63"/>
      <c r="B39" s="64"/>
      <c r="C39" s="64"/>
      <c r="D39" s="64"/>
      <c r="E39" s="64"/>
      <c r="F39" s="64"/>
      <c r="G39" s="64"/>
      <c r="H39" s="65"/>
      <c r="I39" s="82"/>
      <c r="J39" s="83"/>
      <c r="K39" s="85"/>
    </row>
    <row r="40" spans="1:11" ht="4.5" customHeight="1" x14ac:dyDescent="0.25">
      <c r="A40" s="22"/>
      <c r="B40" s="23"/>
      <c r="C40" s="23"/>
      <c r="D40" s="23"/>
      <c r="E40" s="23"/>
      <c r="F40" s="23"/>
      <c r="G40" s="23"/>
      <c r="H40" s="24"/>
      <c r="I40" s="25"/>
      <c r="J40" s="26"/>
      <c r="K40" s="28"/>
    </row>
    <row r="41" spans="1:11" x14ac:dyDescent="0.25">
      <c r="A41" s="19" t="s">
        <v>21</v>
      </c>
      <c r="B41" s="20"/>
      <c r="C41" s="20"/>
      <c r="D41" s="20"/>
      <c r="E41" s="20"/>
      <c r="F41" s="20"/>
      <c r="G41" s="20"/>
      <c r="H41" s="21"/>
      <c r="I41" s="80" t="s">
        <v>41</v>
      </c>
      <c r="J41" s="81"/>
      <c r="K41" s="84"/>
    </row>
    <row r="42" spans="1:11" ht="15" customHeight="1" x14ac:dyDescent="0.25">
      <c r="A42" s="60" t="s">
        <v>48</v>
      </c>
      <c r="B42" s="61"/>
      <c r="C42" s="61"/>
      <c r="D42" s="61"/>
      <c r="E42" s="61"/>
      <c r="F42" s="61"/>
      <c r="G42" s="61"/>
      <c r="H42" s="62"/>
      <c r="I42" s="80"/>
      <c r="J42" s="81"/>
      <c r="K42" s="84"/>
    </row>
    <row r="43" spans="1:11" x14ac:dyDescent="0.25">
      <c r="A43" s="72" t="s">
        <v>23</v>
      </c>
      <c r="B43" s="73"/>
      <c r="C43" s="5"/>
      <c r="D43" s="29"/>
      <c r="E43" s="73" t="s">
        <v>25</v>
      </c>
      <c r="F43" s="73"/>
      <c r="G43" s="5"/>
      <c r="H43" s="30"/>
      <c r="I43" s="80"/>
      <c r="J43" s="81"/>
      <c r="K43" s="84"/>
    </row>
    <row r="44" spans="1:11" x14ac:dyDescent="0.25">
      <c r="A44" s="72" t="s">
        <v>24</v>
      </c>
      <c r="B44" s="73"/>
      <c r="C44" s="5"/>
      <c r="D44" s="29"/>
      <c r="E44" s="73" t="s">
        <v>26</v>
      </c>
      <c r="F44" s="73"/>
      <c r="G44" s="5"/>
      <c r="H44" s="30"/>
      <c r="I44" s="80"/>
      <c r="J44" s="81"/>
      <c r="K44" s="84"/>
    </row>
    <row r="45" spans="1:11" ht="4.5" customHeight="1" x14ac:dyDescent="0.25">
      <c r="A45" s="86"/>
      <c r="B45" s="71"/>
      <c r="C45" s="31"/>
      <c r="D45" s="32"/>
      <c r="E45" s="71"/>
      <c r="F45" s="71"/>
      <c r="G45" s="31"/>
      <c r="H45" s="33"/>
      <c r="I45" s="82"/>
      <c r="J45" s="83"/>
      <c r="K45" s="85"/>
    </row>
    <row r="46" spans="1:11" x14ac:dyDescent="0.25">
      <c r="A46" s="77" t="s">
        <v>28</v>
      </c>
      <c r="B46" s="78"/>
      <c r="C46" s="78"/>
      <c r="D46" s="78"/>
      <c r="E46" s="78"/>
      <c r="F46" s="78"/>
      <c r="G46" s="78"/>
      <c r="H46" s="79"/>
      <c r="I46" s="77" t="s">
        <v>13</v>
      </c>
      <c r="J46" s="79"/>
      <c r="K46" s="14" t="s">
        <v>14</v>
      </c>
    </row>
    <row r="47" spans="1:11" s="4" customFormat="1" ht="4.5" customHeight="1" x14ac:dyDescent="0.25">
      <c r="A47" s="34"/>
      <c r="B47" s="35"/>
      <c r="C47" s="35"/>
      <c r="D47" s="35"/>
      <c r="E47" s="35"/>
      <c r="F47" s="35"/>
      <c r="G47" s="35"/>
      <c r="H47" s="36"/>
      <c r="I47" s="34"/>
      <c r="J47" s="36"/>
      <c r="K47" s="37"/>
    </row>
    <row r="48" spans="1:11" x14ac:dyDescent="0.25">
      <c r="A48" s="19" t="s">
        <v>29</v>
      </c>
      <c r="B48" s="20"/>
      <c r="C48" s="20"/>
      <c r="D48" s="20"/>
      <c r="E48" s="20"/>
      <c r="F48" s="20"/>
      <c r="G48" s="20"/>
      <c r="H48" s="21"/>
      <c r="I48" s="87">
        <v>12</v>
      </c>
      <c r="J48" s="81"/>
      <c r="K48" s="58"/>
    </row>
    <row r="49" spans="1:15" ht="15" customHeight="1" x14ac:dyDescent="0.25">
      <c r="A49" s="60" t="s">
        <v>30</v>
      </c>
      <c r="B49" s="61"/>
      <c r="C49" s="61"/>
      <c r="D49" s="61"/>
      <c r="E49" s="61"/>
      <c r="F49" s="61"/>
      <c r="G49" s="61"/>
      <c r="H49" s="62"/>
      <c r="I49" s="80"/>
      <c r="J49" s="81"/>
      <c r="K49" s="58"/>
    </row>
    <row r="50" spans="1:15" ht="15" customHeight="1" x14ac:dyDescent="0.25">
      <c r="A50" s="60" t="s">
        <v>31</v>
      </c>
      <c r="B50" s="61"/>
      <c r="C50" s="61"/>
      <c r="D50" s="61"/>
      <c r="E50" s="61"/>
      <c r="F50" s="61"/>
      <c r="G50" s="61"/>
      <c r="H50" s="62"/>
      <c r="I50" s="80"/>
      <c r="J50" s="81"/>
      <c r="K50" s="58"/>
    </row>
    <row r="51" spans="1:15" ht="4.5" customHeight="1" x14ac:dyDescent="0.25">
      <c r="A51" s="63"/>
      <c r="B51" s="64"/>
      <c r="C51" s="64"/>
      <c r="D51" s="64"/>
      <c r="E51" s="64"/>
      <c r="F51" s="64"/>
      <c r="G51" s="64"/>
      <c r="H51" s="65"/>
      <c r="I51" s="82"/>
      <c r="J51" s="83"/>
      <c r="K51" s="59"/>
    </row>
    <row r="52" spans="1:15" s="4" customFormat="1" ht="4.5" customHeight="1" x14ac:dyDescent="0.25">
      <c r="A52" s="22"/>
      <c r="B52" s="23"/>
      <c r="C52" s="23"/>
      <c r="D52" s="23"/>
      <c r="E52" s="23"/>
      <c r="F52" s="23"/>
      <c r="G52" s="23"/>
      <c r="H52" s="23"/>
      <c r="I52" s="25"/>
      <c r="J52" s="26"/>
      <c r="K52" s="38"/>
    </row>
    <row r="53" spans="1:15" x14ac:dyDescent="0.25">
      <c r="A53" s="39" t="s">
        <v>32</v>
      </c>
      <c r="B53" s="40"/>
      <c r="C53" s="40"/>
      <c r="D53" s="40"/>
      <c r="E53" s="40"/>
      <c r="F53" s="40"/>
      <c r="G53" s="40"/>
      <c r="H53" s="40"/>
      <c r="I53" s="87">
        <v>5</v>
      </c>
      <c r="J53" s="81"/>
      <c r="K53" s="58"/>
    </row>
    <row r="54" spans="1:15" x14ac:dyDescent="0.25">
      <c r="A54" s="41" t="s">
        <v>33</v>
      </c>
      <c r="B54" s="40"/>
      <c r="C54" s="40"/>
      <c r="D54" s="40"/>
      <c r="E54" s="40"/>
      <c r="F54" s="40"/>
      <c r="G54" s="40"/>
      <c r="H54" s="40"/>
      <c r="I54" s="87"/>
      <c r="J54" s="81"/>
      <c r="K54" s="58"/>
    </row>
    <row r="55" spans="1:15" ht="4.5" customHeight="1" x14ac:dyDescent="0.25">
      <c r="A55" s="89"/>
      <c r="B55" s="90"/>
      <c r="C55" s="90"/>
      <c r="D55" s="90"/>
      <c r="E55" s="90"/>
      <c r="F55" s="90"/>
      <c r="G55" s="90"/>
      <c r="H55" s="90"/>
      <c r="I55" s="82"/>
      <c r="J55" s="83"/>
      <c r="K55" s="42"/>
      <c r="O55" t="s">
        <v>34</v>
      </c>
    </row>
    <row r="56" spans="1:15" s="4" customFormat="1" ht="4.5" customHeight="1" x14ac:dyDescent="0.25">
      <c r="A56" s="43"/>
      <c r="B56" s="44"/>
      <c r="C56" s="44"/>
      <c r="D56" s="44"/>
      <c r="E56" s="44"/>
      <c r="F56" s="44"/>
      <c r="G56" s="44"/>
      <c r="H56" s="44"/>
      <c r="I56" s="45"/>
      <c r="J56" s="45"/>
      <c r="K56" s="17"/>
    </row>
    <row r="57" spans="1:15" x14ac:dyDescent="0.25">
      <c r="A57" s="46" t="s">
        <v>49</v>
      </c>
      <c r="B57" s="47"/>
      <c r="C57" s="40"/>
      <c r="D57" s="40"/>
      <c r="E57" s="40"/>
      <c r="F57" s="40"/>
      <c r="G57" s="40"/>
      <c r="H57" s="40"/>
      <c r="I57" s="40"/>
      <c r="J57" s="40"/>
      <c r="K57" s="21"/>
    </row>
    <row r="58" spans="1:15" ht="15" customHeight="1" x14ac:dyDescent="0.25">
      <c r="A58" s="72" t="s">
        <v>35</v>
      </c>
      <c r="B58" s="73"/>
      <c r="C58" s="5"/>
      <c r="D58" s="29"/>
      <c r="E58" s="73" t="s">
        <v>37</v>
      </c>
      <c r="F58" s="73"/>
      <c r="G58" s="5"/>
      <c r="H58" s="40"/>
      <c r="I58" s="88" t="s">
        <v>39</v>
      </c>
      <c r="J58" s="88"/>
      <c r="K58" s="30"/>
    </row>
    <row r="59" spans="1:15" x14ac:dyDescent="0.25">
      <c r="A59" s="72" t="s">
        <v>36</v>
      </c>
      <c r="B59" s="73"/>
      <c r="C59" s="5"/>
      <c r="D59" s="29"/>
      <c r="E59" s="73" t="s">
        <v>38</v>
      </c>
      <c r="F59" s="73"/>
      <c r="G59" s="5"/>
      <c r="H59" s="40"/>
      <c r="I59" s="88"/>
      <c r="J59" s="88"/>
      <c r="K59" s="6"/>
    </row>
    <row r="60" spans="1:15" ht="4.5" customHeight="1" x14ac:dyDescent="0.25">
      <c r="A60" s="48"/>
      <c r="B60" s="49"/>
      <c r="C60" s="49"/>
      <c r="D60" s="49"/>
      <c r="E60" s="49"/>
      <c r="F60" s="49"/>
      <c r="G60" s="49"/>
      <c r="H60" s="49"/>
      <c r="I60" s="49"/>
      <c r="J60" s="49"/>
      <c r="K60" s="42"/>
    </row>
    <row r="61" spans="1:15" x14ac:dyDescent="0.25">
      <c r="A61" s="50">
        <f>IF(K24="Yes",130,0)</f>
        <v>0</v>
      </c>
      <c r="B61" s="50">
        <f>IF(K30="Yes",90,0)</f>
        <v>0</v>
      </c>
      <c r="C61" s="50">
        <f>IF(K36="Yes",45,0)</f>
        <v>0</v>
      </c>
      <c r="D61" s="50">
        <f>IF(K41="Yes",66,0)</f>
        <v>0</v>
      </c>
      <c r="E61" s="50"/>
      <c r="F61" s="50">
        <f>IF(K48="Yes",12,0)</f>
        <v>0</v>
      </c>
      <c r="G61" s="50">
        <f>IF(K53="Yes",5,0)</f>
        <v>0</v>
      </c>
      <c r="H61" s="77" t="s">
        <v>44</v>
      </c>
      <c r="I61" s="78"/>
      <c r="J61" s="78"/>
      <c r="K61" s="51">
        <f>SUM(A61:G62)</f>
        <v>0</v>
      </c>
    </row>
    <row r="62" spans="1:15" x14ac:dyDescent="0.25">
      <c r="A62" s="50">
        <f>IF(K24="Yes - Sidcot Family",110.5,0)</f>
        <v>0</v>
      </c>
      <c r="B62" s="50">
        <f>IF(K30="Yes - Sidcot Family",76.5,0)</f>
        <v>0</v>
      </c>
      <c r="C62" s="50">
        <f>IF(K36="Yes - Sidcot Family",38.25,0)</f>
        <v>0</v>
      </c>
      <c r="D62" s="50">
        <f>IF(K41="Yes - Sidcot Family",56.1,0)</f>
        <v>0</v>
      </c>
      <c r="E62" s="52"/>
      <c r="F62" s="52" t="s">
        <v>42</v>
      </c>
      <c r="G62" s="52"/>
      <c r="H62" s="53"/>
      <c r="I62" s="53"/>
      <c r="J62" s="53"/>
      <c r="K62" s="54"/>
    </row>
    <row r="63" spans="1:15" x14ac:dyDescent="0.25">
      <c r="A63" s="52" t="s">
        <v>42</v>
      </c>
      <c r="B63" s="52"/>
      <c r="C63" s="52"/>
      <c r="D63" s="52"/>
      <c r="E63" s="52"/>
      <c r="F63" s="52" t="s">
        <v>45</v>
      </c>
      <c r="G63" s="52"/>
    </row>
    <row r="64" spans="1:15" x14ac:dyDescent="0.25">
      <c r="A64" s="52" t="s">
        <v>43</v>
      </c>
      <c r="B64" s="52"/>
      <c r="C64" s="52"/>
      <c r="D64" s="52"/>
      <c r="E64" s="52"/>
      <c r="F64" s="52"/>
      <c r="G64" s="52"/>
    </row>
    <row r="65" spans="1:7" x14ac:dyDescent="0.25">
      <c r="A65" s="52" t="s">
        <v>45</v>
      </c>
      <c r="B65" s="52"/>
      <c r="C65" s="52"/>
      <c r="D65" s="52"/>
      <c r="E65" s="52"/>
      <c r="F65" s="52"/>
      <c r="G65" s="52"/>
    </row>
    <row r="120" spans="2:8" ht="4.5" customHeight="1" x14ac:dyDescent="0.25"/>
    <row r="121" spans="2:8" ht="16.5" x14ac:dyDescent="0.35">
      <c r="B121" s="74" t="s">
        <v>46</v>
      </c>
      <c r="C121" s="74"/>
      <c r="D121" s="75"/>
      <c r="E121" s="75"/>
      <c r="F121" s="75"/>
      <c r="G121" s="75"/>
      <c r="H121" s="56" t="s">
        <v>50</v>
      </c>
    </row>
    <row r="122" spans="2:8" ht="16.5" x14ac:dyDescent="0.35">
      <c r="B122" s="74" t="s">
        <v>47</v>
      </c>
      <c r="C122" s="74"/>
      <c r="D122" s="76"/>
      <c r="E122" s="76"/>
      <c r="F122" s="76"/>
      <c r="G122" s="76"/>
    </row>
  </sheetData>
  <sheetProtection algorithmName="SHA-512" hashValue="KRBE3zUFD5qMl0qDiewx1Che4p50bw123ocG2RR3hdEcNORsb2H3mxNMFssRFU0b92YZIF4+EruZaRSni+oEdw==" saltValue="ne0bAYCBghE7L5Y8pDrY2g==" spinCount="100000" sheet="1" objects="1" scenarios="1" selectLockedCells="1"/>
  <mergeCells count="63">
    <mergeCell ref="K53:K54"/>
    <mergeCell ref="D18:K18"/>
    <mergeCell ref="A15:C15"/>
    <mergeCell ref="A16:C16"/>
    <mergeCell ref="D12:K12"/>
    <mergeCell ref="D13:K13"/>
    <mergeCell ref="G15:H15"/>
    <mergeCell ref="I15:K15"/>
    <mergeCell ref="D15:F15"/>
    <mergeCell ref="A13:C13"/>
    <mergeCell ref="A33:H33"/>
    <mergeCell ref="A27:H27"/>
    <mergeCell ref="I41:J45"/>
    <mergeCell ref="K41:K45"/>
    <mergeCell ref="A20:K20"/>
    <mergeCell ref="A46:H46"/>
    <mergeCell ref="I48:J51"/>
    <mergeCell ref="H61:J61"/>
    <mergeCell ref="A59:B59"/>
    <mergeCell ref="E59:F59"/>
    <mergeCell ref="I58:J59"/>
    <mergeCell ref="A49:H49"/>
    <mergeCell ref="A55:H55"/>
    <mergeCell ref="I53:J55"/>
    <mergeCell ref="A51:H51"/>
    <mergeCell ref="A50:H50"/>
    <mergeCell ref="I30:J34"/>
    <mergeCell ref="K30:K34"/>
    <mergeCell ref="A31:H32"/>
    <mergeCell ref="A34:H34"/>
    <mergeCell ref="A42:H42"/>
    <mergeCell ref="B121:C121"/>
    <mergeCell ref="B122:C122"/>
    <mergeCell ref="D121:G121"/>
    <mergeCell ref="D122:G122"/>
    <mergeCell ref="A22:H22"/>
    <mergeCell ref="A37:H39"/>
    <mergeCell ref="A43:B43"/>
    <mergeCell ref="A45:B45"/>
    <mergeCell ref="E43:F43"/>
    <mergeCell ref="A58:B58"/>
    <mergeCell ref="E58:F58"/>
    <mergeCell ref="A1:K1"/>
    <mergeCell ref="A2:K2"/>
    <mergeCell ref="A10:C10"/>
    <mergeCell ref="D10:K10"/>
    <mergeCell ref="A12:C12"/>
    <mergeCell ref="K48:K51"/>
    <mergeCell ref="A25:H26"/>
    <mergeCell ref="A28:H28"/>
    <mergeCell ref="G16:H16"/>
    <mergeCell ref="I16:K16"/>
    <mergeCell ref="A18:C18"/>
    <mergeCell ref="D16:F16"/>
    <mergeCell ref="E45:F45"/>
    <mergeCell ref="A44:B44"/>
    <mergeCell ref="E44:F44"/>
    <mergeCell ref="I22:J22"/>
    <mergeCell ref="I46:J46"/>
    <mergeCell ref="I36:J39"/>
    <mergeCell ref="K36:K39"/>
    <mergeCell ref="I24:J28"/>
    <mergeCell ref="K24:K28"/>
  </mergeCells>
  <dataValidations count="2">
    <dataValidation type="list" allowBlank="1" showInputMessage="1" showErrorMessage="1" sqref="K53:K54 K48:K51">
      <formula1>$F$62:$F$63</formula1>
    </dataValidation>
    <dataValidation type="list" allowBlank="1" showInputMessage="1" showErrorMessage="1" sqref="K41:K45 K24:K28 K30:K34 K36:K39">
      <formula1>$A$63:$A$65</formula1>
    </dataValidation>
  </dataValidations>
  <pageMargins left="3.937007874015748E-2" right="3.937007874015748E-2" top="3.937007874015748E-2" bottom="3.937007874015748E-2" header="0" footer="0"/>
  <pageSetup paperSize="9" fitToHeight="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Sheet1!page1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Sayers</dc:creator>
  <cp:lastModifiedBy>Natasha Sayers</cp:lastModifiedBy>
  <cp:lastPrinted>2020-05-11T16:06:27Z</cp:lastPrinted>
  <dcterms:created xsi:type="dcterms:W3CDTF">2020-05-08T11:34:19Z</dcterms:created>
  <dcterms:modified xsi:type="dcterms:W3CDTF">2020-05-27T15:55:42Z</dcterms:modified>
</cp:coreProperties>
</file>